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8670" activeTab="0"/>
  </bookViews>
  <sheets>
    <sheet name="редакция" sheetId="1" r:id="rId1"/>
  </sheets>
  <definedNames/>
  <calcPr fullCalcOnLoad="1" refMode="R1C1"/>
</workbook>
</file>

<file path=xl/sharedStrings.xml><?xml version="1.0" encoding="utf-8"?>
<sst xmlns="http://schemas.openxmlformats.org/spreadsheetml/2006/main" count="127" uniqueCount="90">
  <si>
    <t> Тираж</t>
  </si>
  <si>
    <t xml:space="preserve"> от 49-100 шт. </t>
  </si>
  <si>
    <t xml:space="preserve">10-49 шт. </t>
  </si>
  <si>
    <t>50-99 шт.</t>
  </si>
  <si>
    <t>100-199 шт.</t>
  </si>
  <si>
    <t>До 5 шт.</t>
  </si>
  <si>
    <t>5-15 шт.</t>
  </si>
  <si>
    <t> Цена 1 см2</t>
  </si>
  <si>
    <t>Цена за 1 шт.</t>
  </si>
  <si>
    <t>Размеры, см</t>
  </si>
  <si>
    <t>2 х 6</t>
  </si>
  <si>
    <t>Размер</t>
  </si>
  <si>
    <t>№ п/п</t>
  </si>
  <si>
    <t>ЗНАЧКИ</t>
  </si>
  <si>
    <t>7х18 см</t>
  </si>
  <si>
    <t>9х21 см</t>
  </si>
  <si>
    <t>11х26 см</t>
  </si>
  <si>
    <t>Технические шильды, лицевые панели приборов, высокоточные шкалы и мнемосхемы</t>
  </si>
  <si>
    <t>600-5 000</t>
  </si>
  <si>
    <t>&lt;  10 000</t>
  </si>
  <si>
    <t>&lt; 20 000</t>
  </si>
  <si>
    <t>&lt; 50 000</t>
  </si>
  <si>
    <t>&lt; 100 000</t>
  </si>
  <si>
    <t>&lt; 300 000</t>
  </si>
  <si>
    <t>Дог.</t>
  </si>
  <si>
    <t>&gt; 300 000</t>
  </si>
  <si>
    <t>Вся представленная продукция производится из анодированного алюминия и может быть выполнена на "серебре" матовом, глянцевом, полуглянцевом, а атакже матовом и глянцевом "золоте" толщиной от 0,1 до 3,0 мм</t>
  </si>
  <si>
    <t>Расчитать предварительную стоимость заказа Вы можете в разделе сайта КАЛЬКУЛЯТОР</t>
  </si>
  <si>
    <t>Стоимость механической обработки изделий можно найти в таблице  ДОПОЛНИТЕЛЬНЫЕ РАБОТЫ</t>
  </si>
  <si>
    <t>"Серебро" матовое, толщиной 0,5 мм</t>
  </si>
  <si>
    <t>Значки и бейджи</t>
  </si>
  <si>
    <t>Максимальный размер вывески - 1000 х 500 мм</t>
  </si>
  <si>
    <t>А4</t>
  </si>
  <si>
    <r>
      <t>Цена за 1 см</t>
    </r>
    <r>
      <rPr>
        <vertAlign val="superscript"/>
        <sz val="12"/>
        <color indexed="8"/>
        <rFont val="Arial"/>
        <family val="2"/>
      </rPr>
      <t>2</t>
    </r>
  </si>
  <si>
    <t>С профилем</t>
  </si>
  <si>
    <t>до 8 штук</t>
  </si>
  <si>
    <t>9 - 17 штук</t>
  </si>
  <si>
    <t>18 - 33 штуки</t>
  </si>
  <si>
    <t>Договорная</t>
  </si>
  <si>
    <t>3 х 7</t>
  </si>
  <si>
    <t>Размер, см</t>
  </si>
  <si>
    <t>5-9 шт.</t>
  </si>
  <si>
    <t xml:space="preserve">беджи со сменным именем </t>
  </si>
  <si>
    <t>Крепление</t>
  </si>
  <si>
    <t>булавка</t>
  </si>
  <si>
    <t>магнит</t>
  </si>
  <si>
    <t>&gt; 200 шт.</t>
  </si>
  <si>
    <t>СТОИМОСТЬ БЕДЖЕЙ, руб. за 1 шт.</t>
  </si>
  <si>
    <t>Все цены даны с учетом НДС</t>
  </si>
  <si>
    <t>Линейки, медали, эмблемы, гербы, визитки и клубные карты, рекламные и товарные шильдики</t>
  </si>
  <si>
    <t>Рекламнвм агентствам - СКИДКИ!!!</t>
  </si>
  <si>
    <t xml:space="preserve">Брелоки, гардеробные бирки </t>
  </si>
  <si>
    <t>от 50 руб. за шт.</t>
  </si>
  <si>
    <t>от 9-17 шт.</t>
  </si>
  <si>
    <t xml:space="preserve"> от 18-33 шт.  </t>
  </si>
  <si>
    <t xml:space="preserve"> от 34-48 шт. </t>
  </si>
  <si>
    <t xml:space="preserve">до 8 шт. </t>
  </si>
  <si>
    <t>20х25 (А5)</t>
  </si>
  <si>
    <t>45х38 (А3)</t>
  </si>
  <si>
    <t>23х30  и 30 x 38 (А4)</t>
  </si>
  <si>
    <r>
      <t>&lt; 3 000 см</t>
    </r>
    <r>
      <rPr>
        <b/>
        <vertAlign val="superscript"/>
        <sz val="12"/>
        <color indexed="8"/>
        <rFont val="Arial"/>
        <family val="2"/>
      </rPr>
      <t>2</t>
    </r>
  </si>
  <si>
    <r>
      <t>&lt; 10 000 см</t>
    </r>
    <r>
      <rPr>
        <b/>
        <vertAlign val="superscript"/>
        <sz val="12"/>
        <color indexed="8"/>
        <rFont val="Arial"/>
        <family val="2"/>
      </rPr>
      <t>2</t>
    </r>
  </si>
  <si>
    <r>
      <t>&lt; 20 000 см</t>
    </r>
    <r>
      <rPr>
        <b/>
        <vertAlign val="superscript"/>
        <sz val="12"/>
        <rFont val="Arial"/>
        <family val="2"/>
      </rPr>
      <t>2</t>
    </r>
  </si>
  <si>
    <r>
      <t>&lt; 50 000 см</t>
    </r>
    <r>
      <rPr>
        <b/>
        <vertAlign val="superscript"/>
        <sz val="12"/>
        <rFont val="Arial"/>
        <family val="2"/>
      </rPr>
      <t>2</t>
    </r>
  </si>
  <si>
    <r>
      <t>&lt; 100 000 см</t>
    </r>
    <r>
      <rPr>
        <b/>
        <vertAlign val="superscript"/>
        <sz val="12"/>
        <rFont val="Arial"/>
        <family val="2"/>
      </rPr>
      <t>2</t>
    </r>
  </si>
  <si>
    <r>
      <t>&lt; 300 000 см</t>
    </r>
    <r>
      <rPr>
        <b/>
        <vertAlign val="superscript"/>
        <sz val="12"/>
        <rFont val="Arial"/>
        <family val="2"/>
      </rPr>
      <t>2</t>
    </r>
  </si>
  <si>
    <t>1,6.</t>
  </si>
  <si>
    <t>дог.</t>
  </si>
  <si>
    <t>"Серебро" матовое</t>
  </si>
  <si>
    <t>"Серебро" и "золото" глянец</t>
  </si>
  <si>
    <t>Настольные таблички («reserved») для кафе и ресторанов</t>
  </si>
  <si>
    <t>Для резервирования столиков</t>
  </si>
  <si>
    <t>"серебро" матовое</t>
  </si>
  <si>
    <t>"серебро", "золото" глянец</t>
  </si>
  <si>
    <t>диам. 20 мм</t>
  </si>
  <si>
    <t>18 х 18 мм</t>
  </si>
  <si>
    <t>диам. 20 мм,                 заливка смолой</t>
  </si>
  <si>
    <t>18х18 мм,               заливка смолой</t>
  </si>
  <si>
    <t>16-30 шт.</t>
  </si>
  <si>
    <t xml:space="preserve">7х18 </t>
  </si>
  <si>
    <t>9 х 21</t>
  </si>
  <si>
    <t xml:space="preserve">11 х 26 </t>
  </si>
  <si>
    <t>Двойные таблички</t>
  </si>
  <si>
    <t>Дипломы и сертификаты на деревянной подложке</t>
  </si>
  <si>
    <t>Скидки от 10-50 шт. – 10%, 50-100 шт. – 12%, от 100 шт. – 15%.</t>
  </si>
  <si>
    <t>договорная</t>
  </si>
  <si>
    <t>Таблички, указатели, вывески, информационные знаки и информационные щиты</t>
  </si>
  <si>
    <r>
      <t>Цена за 1 см</t>
    </r>
    <r>
      <rPr>
        <b/>
        <vertAlign val="superscript"/>
        <sz val="11"/>
        <color indexed="8"/>
        <rFont val="Arial"/>
        <family val="2"/>
      </rPr>
      <t xml:space="preserve">2 </t>
    </r>
  </si>
  <si>
    <t>Без о профиля</t>
  </si>
  <si>
    <r>
      <t xml:space="preserve">цены на </t>
    </r>
    <r>
      <rPr>
        <b/>
        <sz val="18"/>
        <color indexed="8"/>
        <rFont val="Arial"/>
        <family val="2"/>
      </rPr>
      <t xml:space="preserve">Часы </t>
    </r>
    <r>
      <rPr>
        <b/>
        <sz val="12"/>
        <color indexed="8"/>
        <rFont val="Arial"/>
        <family val="2"/>
      </rPr>
      <t>рассчитываются индивидуально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</si>
</sst>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37">
    <font>
      <sz val="10"/>
      <name val="Arial Cyr"/>
      <family val="0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2"/>
      <color indexed="10"/>
      <name val="Calibri"/>
      <family val="2"/>
    </font>
    <font>
      <sz val="14"/>
      <color indexed="10"/>
      <name val="Calibri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Calibri"/>
      <family val="2"/>
    </font>
    <font>
      <b/>
      <u val="single"/>
      <sz val="18"/>
      <color indexed="8"/>
      <name val="Arial"/>
      <family val="2"/>
    </font>
    <font>
      <b/>
      <sz val="9"/>
      <color indexed="10"/>
      <name val="Arial Cyr"/>
      <family val="0"/>
    </font>
    <font>
      <b/>
      <sz val="10"/>
      <color indexed="17"/>
      <name val="Arial"/>
      <family val="2"/>
    </font>
    <font>
      <b/>
      <sz val="10"/>
      <color indexed="17"/>
      <name val="Arial Cyr"/>
      <family val="0"/>
    </font>
    <font>
      <sz val="12"/>
      <color indexed="8"/>
      <name val="Arial"/>
      <family val="2"/>
    </font>
    <font>
      <sz val="12"/>
      <name val="Calibri"/>
      <family val="2"/>
    </font>
    <font>
      <sz val="16"/>
      <name val="Calibri"/>
      <family val="2"/>
    </font>
    <font>
      <sz val="12"/>
      <name val="Arial Cyr"/>
      <family val="0"/>
    </font>
    <font>
      <vertAlign val="superscript"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2"/>
      <name val="Arial Cyr"/>
      <family val="0"/>
    </font>
    <font>
      <b/>
      <sz val="12"/>
      <color indexed="10"/>
      <name val="Arial"/>
      <family val="2"/>
    </font>
    <font>
      <sz val="15"/>
      <name val="Arial"/>
      <family val="2"/>
    </font>
    <font>
      <sz val="12"/>
      <color indexed="10"/>
      <name val="Arial Cyr"/>
      <family val="0"/>
    </font>
    <font>
      <b/>
      <vertAlign val="superscript"/>
      <sz val="12"/>
      <color indexed="8"/>
      <name val="Arial"/>
      <family val="2"/>
    </font>
    <font>
      <sz val="10"/>
      <color indexed="12"/>
      <name val="Arial Cyr"/>
      <family val="0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15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2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" fontId="2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2" fontId="2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9" fontId="0" fillId="0" borderId="0" xfId="0" applyNumberForma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169" fontId="11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2" fontId="2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169" fontId="23" fillId="0" borderId="1" xfId="0" applyNumberFormat="1" applyFont="1" applyBorder="1" applyAlignment="1">
      <alignment horizontal="center" vertical="center" wrapText="1"/>
    </xf>
    <xf numFmtId="169" fontId="23" fillId="0" borderId="1" xfId="0" applyNumberFormat="1" applyFont="1" applyBorder="1" applyAlignment="1">
      <alignment horizontal="center" vertical="center"/>
    </xf>
    <xf numFmtId="169" fontId="23" fillId="0" borderId="0" xfId="0" applyNumberFormat="1" applyFont="1" applyAlignment="1">
      <alignment horizontal="center" vertical="center"/>
    </xf>
    <xf numFmtId="169" fontId="23" fillId="0" borderId="3" xfId="0" applyNumberFormat="1" applyFont="1" applyBorder="1" applyAlignment="1">
      <alignment horizontal="left" vertical="center" wrapText="1"/>
    </xf>
    <xf numFmtId="169" fontId="23" fillId="0" borderId="1" xfId="0" applyNumberFormat="1" applyFont="1" applyBorder="1" applyAlignment="1">
      <alignment horizontal="left" vertical="center"/>
    </xf>
    <xf numFmtId="2" fontId="23" fillId="0" borderId="0" xfId="0" applyNumberFormat="1" applyFont="1" applyBorder="1" applyAlignment="1">
      <alignment vertical="center" wrapText="1"/>
    </xf>
    <xf numFmtId="169" fontId="23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9" fontId="20" fillId="0" borderId="0" xfId="0" applyNumberFormat="1" applyFont="1" applyAlignment="1">
      <alignment vertical="center"/>
    </xf>
    <xf numFmtId="169" fontId="4" fillId="0" borderId="1" xfId="0" applyNumberFormat="1" applyFont="1" applyFill="1" applyBorder="1" applyAlignment="1">
      <alignment horizontal="center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169" fontId="20" fillId="0" borderId="1" xfId="0" applyNumberFormat="1" applyFont="1" applyFill="1" applyBorder="1" applyAlignment="1">
      <alignment horizontal="center" vertical="center"/>
    </xf>
    <xf numFmtId="0" fontId="32" fillId="0" borderId="0" xfId="15" applyFont="1" applyAlignment="1">
      <alignment horizontal="center" vertical="center"/>
    </xf>
    <xf numFmtId="0" fontId="0" fillId="0" borderId="0" xfId="0" applyFont="1" applyAlignment="1">
      <alignment vertical="center"/>
    </xf>
    <xf numFmtId="169" fontId="17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2" fontId="34" fillId="0" borderId="1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vertical="center"/>
    </xf>
    <xf numFmtId="2" fontId="24" fillId="0" borderId="0" xfId="0" applyNumberFormat="1" applyFont="1" applyBorder="1" applyAlignment="1">
      <alignment vertical="center"/>
    </xf>
    <xf numFmtId="2" fontId="23" fillId="0" borderId="1" xfId="0" applyNumberFormat="1" applyFont="1" applyBorder="1" applyAlignment="1">
      <alignment vertical="center" wrapText="1"/>
    </xf>
    <xf numFmtId="2" fontId="26" fillId="0" borderId="0" xfId="0" applyNumberFormat="1" applyFont="1" applyBorder="1" applyAlignment="1">
      <alignment vertical="center" wrapText="1"/>
    </xf>
    <xf numFmtId="168" fontId="23" fillId="0" borderId="1" xfId="0" applyNumberFormat="1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2" fontId="19" fillId="0" borderId="0" xfId="0" applyNumberFormat="1" applyFont="1" applyBorder="1" applyAlignment="1">
      <alignment horizontal="left" vertical="center"/>
    </xf>
    <xf numFmtId="2" fontId="19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68" fontId="23" fillId="0" borderId="1" xfId="0" applyNumberFormat="1" applyFont="1" applyBorder="1" applyAlignment="1">
      <alignment horizontal="center" vertical="center"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/>
    </xf>
    <xf numFmtId="1" fontId="18" fillId="0" borderId="5" xfId="0" applyNumberFormat="1" applyFont="1" applyBorder="1" applyAlignment="1">
      <alignment horizontal="center" vertical="center"/>
    </xf>
    <xf numFmtId="1" fontId="18" fillId="0" borderId="6" xfId="0" applyNumberFormat="1" applyFont="1" applyBorder="1" applyAlignment="1">
      <alignment horizontal="center" vertical="center"/>
    </xf>
    <xf numFmtId="169" fontId="17" fillId="0" borderId="3" xfId="0" applyNumberFormat="1" applyFont="1" applyFill="1" applyBorder="1" applyAlignment="1">
      <alignment horizontal="center" vertical="center" wrapText="1"/>
    </xf>
    <xf numFmtId="169" fontId="17" fillId="0" borderId="6" xfId="0" applyNumberFormat="1" applyFont="1" applyFill="1" applyBorder="1" applyAlignment="1">
      <alignment horizontal="center" vertical="center" wrapText="1"/>
    </xf>
    <xf numFmtId="169" fontId="20" fillId="0" borderId="3" xfId="0" applyNumberFormat="1" applyFont="1" applyFill="1" applyBorder="1" applyAlignment="1">
      <alignment horizontal="center" vertical="center"/>
    </xf>
    <xf numFmtId="169" fontId="20" fillId="0" borderId="6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169" fontId="23" fillId="0" borderId="4" xfId="0" applyNumberFormat="1" applyFont="1" applyBorder="1" applyAlignment="1">
      <alignment horizontal="center" vertical="center" wrapText="1"/>
    </xf>
    <xf numFmtId="169" fontId="23" fillId="0" borderId="7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2" fillId="0" borderId="4" xfId="0" applyNumberFormat="1" applyFont="1" applyBorder="1" applyAlignment="1">
      <alignment horizontal="center" vertical="center" wrapText="1"/>
    </xf>
    <xf numFmtId="2" fontId="22" fillId="0" borderId="7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9" fontId="4" fillId="0" borderId="4" xfId="0" applyNumberFormat="1" applyFont="1" applyFill="1" applyBorder="1" applyAlignment="1">
      <alignment horizontal="center" vertical="center" wrapText="1"/>
    </xf>
    <xf numFmtId="169" fontId="4" fillId="0" borderId="7" xfId="0" applyNumberFormat="1" applyFont="1" applyFill="1" applyBorder="1" applyAlignment="1">
      <alignment horizontal="center" vertical="center" wrapText="1"/>
    </xf>
    <xf numFmtId="169" fontId="27" fillId="0" borderId="4" xfId="0" applyNumberFormat="1" applyFont="1" applyBorder="1" applyAlignment="1">
      <alignment horizontal="center" vertical="center"/>
    </xf>
    <xf numFmtId="169" fontId="27" fillId="0" borderId="7" xfId="0" applyNumberFormat="1" applyFont="1" applyBorder="1" applyAlignment="1">
      <alignment horizontal="center" vertical="center"/>
    </xf>
    <xf numFmtId="169" fontId="23" fillId="0" borderId="3" xfId="0" applyNumberFormat="1" applyFont="1" applyBorder="1" applyAlignment="1">
      <alignment horizontal="center" vertical="center" wrapText="1"/>
    </xf>
    <xf numFmtId="169" fontId="2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2" fillId="0" borderId="5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workbookViewId="0" topLeftCell="A7">
      <selection activeCell="B26" sqref="B26"/>
    </sheetView>
  </sheetViews>
  <sheetFormatPr defaultColWidth="9.00390625" defaultRowHeight="12.75"/>
  <cols>
    <col min="1" max="1" width="10.00390625" style="1" customWidth="1"/>
    <col min="2" max="2" width="27.25390625" style="1" customWidth="1"/>
    <col min="3" max="3" width="15.875" style="1" customWidth="1"/>
    <col min="4" max="4" width="15.375" style="1" customWidth="1"/>
    <col min="5" max="5" width="16.125" style="1" customWidth="1"/>
    <col min="6" max="6" width="16.00390625" style="1" customWidth="1"/>
    <col min="7" max="7" width="17.875" style="1" customWidth="1"/>
    <col min="8" max="8" width="18.375" style="1" customWidth="1"/>
    <col min="9" max="9" width="13.75390625" style="1" customWidth="1"/>
    <col min="10" max="10" width="5.00390625" style="1" customWidth="1"/>
    <col min="11" max="11" width="4.375" style="1" customWidth="1"/>
    <col min="12" max="12" width="8.625" style="1" customWidth="1"/>
    <col min="13" max="13" width="7.875" style="1" customWidth="1"/>
    <col min="14" max="14" width="7.375" style="1" customWidth="1"/>
    <col min="15" max="15" width="8.00390625" style="1" customWidth="1"/>
    <col min="16" max="16" width="7.25390625" style="1" customWidth="1"/>
    <col min="17" max="17" width="7.375" style="1" customWidth="1"/>
    <col min="18" max="18" width="7.125" style="1" customWidth="1"/>
    <col min="19" max="19" width="8.125" style="1" customWidth="1"/>
    <col min="20" max="20" width="7.75390625" style="1" customWidth="1"/>
    <col min="21" max="21" width="8.75390625" style="1" customWidth="1"/>
    <col min="22" max="32" width="9.125" style="1" customWidth="1"/>
    <col min="33" max="33" width="8.625" style="1" customWidth="1"/>
    <col min="34" max="34" width="8.875" style="1" customWidth="1"/>
    <col min="35" max="16384" width="9.125" style="1" customWidth="1"/>
  </cols>
  <sheetData>
    <row r="3" spans="2:7" ht="50.25" customHeight="1">
      <c r="B3" s="119" t="s">
        <v>17</v>
      </c>
      <c r="C3" s="119"/>
      <c r="D3" s="119"/>
      <c r="E3" s="119"/>
      <c r="F3" s="119"/>
      <c r="G3" s="119"/>
    </row>
    <row r="5" spans="1:7" ht="50.25" customHeight="1">
      <c r="A5" s="122" t="s">
        <v>26</v>
      </c>
      <c r="B5" s="122"/>
      <c r="C5" s="122"/>
      <c r="D5" s="122"/>
      <c r="E5" s="122"/>
      <c r="F5" s="122"/>
      <c r="G5" s="122"/>
    </row>
    <row r="6" ht="12.75">
      <c r="B6" s="3"/>
    </row>
    <row r="7" ht="15">
      <c r="A7" s="23" t="s">
        <v>27</v>
      </c>
    </row>
    <row r="8" ht="15">
      <c r="B8" s="24"/>
    </row>
    <row r="9" spans="2:9" ht="18">
      <c r="B9" s="23" t="s">
        <v>33</v>
      </c>
      <c r="I9" s="16"/>
    </row>
    <row r="10" spans="2:9" s="28" customFormat="1" ht="15.75">
      <c r="B10" s="25" t="s">
        <v>0</v>
      </c>
      <c r="C10" s="27" t="s">
        <v>18</v>
      </c>
      <c r="D10" s="27" t="s">
        <v>19</v>
      </c>
      <c r="E10" s="27" t="s">
        <v>20</v>
      </c>
      <c r="F10" s="27" t="s">
        <v>21</v>
      </c>
      <c r="G10" s="27" t="s">
        <v>22</v>
      </c>
      <c r="H10" s="27" t="s">
        <v>23</v>
      </c>
      <c r="I10" s="27" t="s">
        <v>25</v>
      </c>
    </row>
    <row r="11" spans="2:9" s="28" customFormat="1" ht="31.5">
      <c r="B11" s="26" t="s">
        <v>29</v>
      </c>
      <c r="C11" s="29">
        <v>1.6</v>
      </c>
      <c r="D11" s="29">
        <v>1.4</v>
      </c>
      <c r="E11" s="29">
        <v>1.2</v>
      </c>
      <c r="F11" s="29">
        <v>1</v>
      </c>
      <c r="G11" s="29">
        <v>0.85</v>
      </c>
      <c r="H11" s="29">
        <v>0.6</v>
      </c>
      <c r="I11" s="27" t="s">
        <v>24</v>
      </c>
    </row>
    <row r="12" ht="12.75">
      <c r="B12" s="5"/>
    </row>
    <row r="13" spans="2:7" ht="15">
      <c r="B13" s="100" t="s">
        <v>28</v>
      </c>
      <c r="C13" s="100"/>
      <c r="D13" s="100"/>
      <c r="E13" s="100"/>
      <c r="F13" s="100"/>
      <c r="G13" s="100"/>
    </row>
    <row r="14" ht="12.75">
      <c r="B14" s="3"/>
    </row>
    <row r="15" spans="1:19" ht="41.25" customHeight="1">
      <c r="A15" s="123" t="s">
        <v>86</v>
      </c>
      <c r="B15" s="123"/>
      <c r="C15" s="123"/>
      <c r="D15" s="123"/>
      <c r="E15" s="123"/>
      <c r="F15" s="123"/>
      <c r="G15" s="123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2:19" ht="13.5" customHeight="1">
      <c r="B16" s="18"/>
      <c r="C16" s="18"/>
      <c r="D16" s="18"/>
      <c r="E16" s="18"/>
      <c r="F16" s="18"/>
      <c r="G16" s="18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2:19" ht="23.25">
      <c r="B17" s="33" t="s">
        <v>31</v>
      </c>
      <c r="C17" s="18"/>
      <c r="D17" s="18"/>
      <c r="E17" s="18"/>
      <c r="F17" s="18"/>
      <c r="G17" s="18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2:19" ht="13.5" customHeight="1">
      <c r="B18" s="33"/>
      <c r="C18" s="18"/>
      <c r="D18" s="18"/>
      <c r="E18" s="18"/>
      <c r="F18" s="18"/>
      <c r="G18" s="18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6" s="28" customFormat="1" ht="16.5" customHeight="1">
      <c r="A19" s="120" t="s">
        <v>11</v>
      </c>
      <c r="B19" s="102" t="s">
        <v>35</v>
      </c>
      <c r="C19" s="102"/>
      <c r="D19" s="102" t="s">
        <v>36</v>
      </c>
      <c r="E19" s="102"/>
      <c r="F19" s="102" t="s">
        <v>37</v>
      </c>
      <c r="G19" s="102"/>
      <c r="H19" s="94"/>
      <c r="I19" s="94"/>
      <c r="J19" s="94"/>
      <c r="K19" s="94"/>
      <c r="L19" s="94"/>
      <c r="M19" s="94"/>
      <c r="N19" s="94"/>
      <c r="O19" s="94"/>
      <c r="P19" s="94"/>
    </row>
    <row r="20" spans="1:16" s="96" customFormat="1" ht="31.5">
      <c r="A20" s="121"/>
      <c r="B20" s="47" t="s">
        <v>88</v>
      </c>
      <c r="C20" s="47" t="s">
        <v>34</v>
      </c>
      <c r="D20" s="47" t="s">
        <v>88</v>
      </c>
      <c r="E20" s="47" t="s">
        <v>34</v>
      </c>
      <c r="F20" s="47" t="s">
        <v>88</v>
      </c>
      <c r="G20" s="47" t="s">
        <v>34</v>
      </c>
      <c r="H20" s="95"/>
      <c r="I20" s="95"/>
      <c r="J20" s="95"/>
      <c r="K20" s="95"/>
      <c r="L20" s="95"/>
      <c r="M20" s="95"/>
      <c r="N20" s="95"/>
      <c r="O20" s="95"/>
      <c r="P20" s="95"/>
    </row>
    <row r="21" spans="1:16" s="28" customFormat="1" ht="15">
      <c r="A21" s="45" t="s">
        <v>32</v>
      </c>
      <c r="B21" s="97">
        <v>1000</v>
      </c>
      <c r="C21" s="97">
        <f>B21+450</f>
        <v>1450</v>
      </c>
      <c r="D21" s="97">
        <v>875</v>
      </c>
      <c r="E21" s="55">
        <f>D21+350</f>
        <v>1225</v>
      </c>
      <c r="F21" s="55">
        <v>750</v>
      </c>
      <c r="G21" s="55">
        <f>F21+350</f>
        <v>1100</v>
      </c>
      <c r="H21" s="94"/>
      <c r="I21" s="94"/>
      <c r="J21" s="94"/>
      <c r="K21" s="94"/>
      <c r="L21" s="94"/>
      <c r="M21" s="94"/>
      <c r="N21" s="94"/>
      <c r="O21" s="94"/>
      <c r="P21" s="94"/>
    </row>
    <row r="22" spans="2:19" ht="41.25" customHeight="1">
      <c r="B22" s="40"/>
      <c r="C22" s="41"/>
      <c r="D22" s="41"/>
      <c r="E22" s="18"/>
      <c r="F22" s="18"/>
      <c r="G22" s="18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2:19" ht="11.25" customHeight="1">
      <c r="B23" s="18"/>
      <c r="C23" s="18"/>
      <c r="D23" s="18"/>
      <c r="E23" s="18"/>
      <c r="F23" s="18"/>
      <c r="G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8" ht="24" customHeight="1">
      <c r="A24" s="2" t="s">
        <v>0</v>
      </c>
      <c r="B24" s="27" t="s">
        <v>18</v>
      </c>
      <c r="C24" s="27" t="s">
        <v>19</v>
      </c>
      <c r="D24" s="27" t="s">
        <v>20</v>
      </c>
      <c r="E24" s="27" t="s">
        <v>21</v>
      </c>
      <c r="F24" s="27" t="s">
        <v>22</v>
      </c>
      <c r="G24" s="27" t="s">
        <v>23</v>
      </c>
      <c r="H24" s="27" t="s">
        <v>25</v>
      </c>
    </row>
    <row r="25" spans="1:8" ht="34.5" customHeight="1">
      <c r="A25" s="93" t="s">
        <v>87</v>
      </c>
      <c r="B25" s="29">
        <v>1.6</v>
      </c>
      <c r="C25" s="29">
        <v>1.4</v>
      </c>
      <c r="D25" s="29">
        <v>1.2</v>
      </c>
      <c r="E25" s="29">
        <v>1</v>
      </c>
      <c r="F25" s="29">
        <v>0.85</v>
      </c>
      <c r="G25" s="29">
        <v>0.6</v>
      </c>
      <c r="H25" s="42" t="s">
        <v>38</v>
      </c>
    </row>
    <row r="26" s="32" customFormat="1" ht="12.75">
      <c r="B26" s="31"/>
    </row>
    <row r="27" spans="2:7" ht="23.25">
      <c r="B27" s="101" t="s">
        <v>30</v>
      </c>
      <c r="C27" s="101"/>
      <c r="D27" s="101"/>
      <c r="E27" s="101"/>
      <c r="F27" s="101"/>
      <c r="G27" s="101"/>
    </row>
    <row r="28" ht="23.25">
      <c r="B28" s="8"/>
    </row>
    <row r="29" spans="1:12" s="46" customFormat="1" ht="18.75" customHeight="1">
      <c r="A29" s="117" t="s">
        <v>47</v>
      </c>
      <c r="B29" s="117"/>
      <c r="C29" s="117"/>
      <c r="D29" s="117"/>
      <c r="E29" s="117"/>
      <c r="F29" s="117"/>
      <c r="G29" s="117"/>
      <c r="H29" s="61"/>
      <c r="I29" s="61"/>
      <c r="J29" s="61"/>
      <c r="K29" s="61"/>
      <c r="L29" s="61"/>
    </row>
    <row r="30" spans="1:12" s="49" customFormat="1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8" s="28" customFormat="1" ht="31.5">
      <c r="A31" s="91" t="s">
        <v>40</v>
      </c>
      <c r="B31" s="92" t="s">
        <v>43</v>
      </c>
      <c r="C31" s="92" t="s">
        <v>41</v>
      </c>
      <c r="D31" s="92" t="s">
        <v>2</v>
      </c>
      <c r="E31" s="27" t="s">
        <v>3</v>
      </c>
      <c r="F31" s="27" t="s">
        <v>4</v>
      </c>
      <c r="G31" s="27" t="s">
        <v>46</v>
      </c>
      <c r="H31"/>
    </row>
    <row r="32" spans="1:8" s="28" customFormat="1" ht="15">
      <c r="A32" s="42" t="s">
        <v>10</v>
      </c>
      <c r="B32" s="52" t="s">
        <v>44</v>
      </c>
      <c r="C32" s="55">
        <v>85</v>
      </c>
      <c r="D32" s="55">
        <v>65</v>
      </c>
      <c r="E32" s="54">
        <v>60</v>
      </c>
      <c r="F32" s="54">
        <v>55</v>
      </c>
      <c r="G32" s="115" t="s">
        <v>85</v>
      </c>
      <c r="H32"/>
    </row>
    <row r="33" spans="1:8" s="28" customFormat="1" ht="15">
      <c r="A33" s="42" t="s">
        <v>39</v>
      </c>
      <c r="B33" s="53" t="s">
        <v>45</v>
      </c>
      <c r="C33" s="55">
        <v>115</v>
      </c>
      <c r="D33" s="55">
        <v>95</v>
      </c>
      <c r="E33" s="54">
        <v>90</v>
      </c>
      <c r="F33" s="54">
        <v>85</v>
      </c>
      <c r="G33" s="116"/>
      <c r="H33"/>
    </row>
    <row r="34" spans="1:11" s="28" customFormat="1" ht="17.25" customHeight="1">
      <c r="A34" s="131" t="s">
        <v>42</v>
      </c>
      <c r="B34" s="131"/>
      <c r="C34" s="131"/>
      <c r="D34" s="131"/>
      <c r="E34" s="131"/>
      <c r="F34" s="131"/>
      <c r="G34" s="131"/>
      <c r="H34"/>
      <c r="I34" s="59"/>
      <c r="J34" s="59"/>
      <c r="K34" s="59"/>
    </row>
    <row r="35" spans="1:8" s="56" customFormat="1" ht="15">
      <c r="A35" s="54" t="s">
        <v>10</v>
      </c>
      <c r="B35" s="57" t="s">
        <v>44</v>
      </c>
      <c r="C35" s="128">
        <v>200</v>
      </c>
      <c r="D35" s="129"/>
      <c r="E35" s="54">
        <v>180</v>
      </c>
      <c r="F35" s="54">
        <v>170</v>
      </c>
      <c r="G35" s="115" t="s">
        <v>85</v>
      </c>
      <c r="H35"/>
    </row>
    <row r="36" spans="1:9" s="56" customFormat="1" ht="15">
      <c r="A36" s="54" t="s">
        <v>39</v>
      </c>
      <c r="B36" s="58" t="s">
        <v>45</v>
      </c>
      <c r="C36" s="128">
        <v>230</v>
      </c>
      <c r="D36" s="129"/>
      <c r="E36" s="54">
        <v>210</v>
      </c>
      <c r="F36" s="54">
        <v>200</v>
      </c>
      <c r="G36" s="116"/>
      <c r="H36"/>
      <c r="I36" s="60"/>
    </row>
    <row r="37" spans="6:14" ht="15.75">
      <c r="F37" s="32"/>
      <c r="G37" s="32"/>
      <c r="H37" s="114"/>
      <c r="I37" s="114"/>
      <c r="J37" s="114"/>
      <c r="K37" s="37"/>
      <c r="M37" s="48"/>
      <c r="N37" s="32"/>
    </row>
    <row r="38" ht="12.75">
      <c r="B38" s="7"/>
    </row>
    <row r="39" spans="1:5" s="46" customFormat="1" ht="42" customHeight="1">
      <c r="A39" s="103" t="s">
        <v>13</v>
      </c>
      <c r="B39" s="103"/>
      <c r="C39" s="103"/>
      <c r="D39" s="103"/>
      <c r="E39" s="79"/>
    </row>
    <row r="40" spans="1:7" s="46" customFormat="1" ht="41.25" customHeight="1">
      <c r="A40" s="74" t="s">
        <v>12</v>
      </c>
      <c r="B40" s="74" t="s">
        <v>11</v>
      </c>
      <c r="C40" s="74" t="s">
        <v>72</v>
      </c>
      <c r="D40" s="74" t="s">
        <v>73</v>
      </c>
      <c r="E40" s="49"/>
      <c r="F40"/>
      <c r="G40"/>
    </row>
    <row r="41" spans="1:7" ht="15.75" customHeight="1">
      <c r="A41" s="44">
        <v>1</v>
      </c>
      <c r="B41" s="78" t="s">
        <v>75</v>
      </c>
      <c r="C41" s="80">
        <v>21</v>
      </c>
      <c r="D41" s="81">
        <v>27.5</v>
      </c>
      <c r="F41"/>
      <c r="G41"/>
    </row>
    <row r="42" spans="1:7" ht="15.75" customHeight="1">
      <c r="A42" s="44">
        <v>2</v>
      </c>
      <c r="B42" s="78" t="s">
        <v>74</v>
      </c>
      <c r="C42" s="80">
        <v>24</v>
      </c>
      <c r="D42" s="81">
        <v>31.5</v>
      </c>
      <c r="F42"/>
      <c r="G42"/>
    </row>
    <row r="43" spans="1:7" ht="33" customHeight="1">
      <c r="A43" s="44">
        <v>3</v>
      </c>
      <c r="B43" s="78" t="s">
        <v>77</v>
      </c>
      <c r="C43" s="80">
        <v>29</v>
      </c>
      <c r="D43" s="81">
        <v>37.5</v>
      </c>
      <c r="F43"/>
      <c r="G43"/>
    </row>
    <row r="44" spans="1:7" ht="36.75" customHeight="1">
      <c r="A44" s="44">
        <v>4</v>
      </c>
      <c r="B44" s="78" t="s">
        <v>76</v>
      </c>
      <c r="C44" s="80">
        <v>35</v>
      </c>
      <c r="D44" s="81">
        <f>C44*1.3</f>
        <v>45.5</v>
      </c>
      <c r="F44"/>
      <c r="G44"/>
    </row>
    <row r="45" spans="1:7" ht="15">
      <c r="A45" s="75"/>
      <c r="B45" s="76"/>
      <c r="C45" s="77"/>
      <c r="F45"/>
      <c r="G45"/>
    </row>
    <row r="46" spans="1:16" ht="23.25" customHeight="1">
      <c r="A46" s="10" t="s">
        <v>70</v>
      </c>
      <c r="P46" s="36"/>
    </row>
    <row r="47" spans="1:16" ht="15">
      <c r="A47" s="4"/>
      <c r="P47" s="36"/>
    </row>
    <row r="48" spans="1:16" s="30" customFormat="1" ht="12.75" customHeight="1">
      <c r="A48" s="84" t="s">
        <v>71</v>
      </c>
      <c r="B48" s="85"/>
      <c r="C48" s="85"/>
      <c r="D48" s="85"/>
      <c r="E48" s="85"/>
      <c r="F48" s="85"/>
      <c r="G48" s="85"/>
      <c r="H48" s="85"/>
      <c r="J48" s="86"/>
      <c r="K48" s="86"/>
      <c r="P48" s="87"/>
    </row>
    <row r="49" spans="2:17" s="30" customFormat="1" ht="20.25">
      <c r="B49" s="85"/>
      <c r="C49" s="85"/>
      <c r="D49" s="85"/>
      <c r="E49" s="85"/>
      <c r="F49" s="85"/>
      <c r="G49" s="85"/>
      <c r="H49" s="85"/>
      <c r="I49" s="85"/>
      <c r="K49" s="86"/>
      <c r="L49" s="86"/>
      <c r="Q49" s="87"/>
    </row>
    <row r="50" spans="1:17" s="30" customFormat="1" ht="15">
      <c r="A50" s="20" t="s">
        <v>12</v>
      </c>
      <c r="B50" s="21" t="s">
        <v>40</v>
      </c>
      <c r="C50" s="51" t="s">
        <v>5</v>
      </c>
      <c r="D50" s="51" t="s">
        <v>6</v>
      </c>
      <c r="E50" s="51" t="s">
        <v>78</v>
      </c>
      <c r="F50" s="64"/>
      <c r="G50" s="64"/>
      <c r="H50" s="64"/>
      <c r="I50" s="64"/>
      <c r="J50" s="64"/>
      <c r="K50" s="88"/>
      <c r="L50" s="88"/>
      <c r="M50" s="64"/>
      <c r="N50" s="64"/>
      <c r="O50" s="64"/>
      <c r="P50" s="64"/>
      <c r="Q50" s="87"/>
    </row>
    <row r="51" spans="1:5" s="64" customFormat="1" ht="15">
      <c r="A51" s="43">
        <v>1</v>
      </c>
      <c r="B51" s="51" t="s">
        <v>79</v>
      </c>
      <c r="C51" s="89">
        <v>200</v>
      </c>
      <c r="D51" s="89">
        <v>190</v>
      </c>
      <c r="E51" s="89">
        <v>175</v>
      </c>
    </row>
    <row r="52" spans="1:5" s="64" customFormat="1" ht="15">
      <c r="A52" s="43">
        <v>2</v>
      </c>
      <c r="B52" s="51" t="s">
        <v>80</v>
      </c>
      <c r="C52" s="89">
        <v>300</v>
      </c>
      <c r="D52" s="89">
        <v>285</v>
      </c>
      <c r="E52" s="89">
        <v>265</v>
      </c>
    </row>
    <row r="53" spans="1:5" s="64" customFormat="1" ht="15">
      <c r="A53" s="43">
        <v>3</v>
      </c>
      <c r="B53" s="51" t="s">
        <v>81</v>
      </c>
      <c r="C53" s="89">
        <v>460</v>
      </c>
      <c r="D53" s="89">
        <v>430</v>
      </c>
      <c r="E53" s="89">
        <v>400</v>
      </c>
    </row>
    <row r="54" spans="1:5" s="30" customFormat="1" ht="15">
      <c r="A54" s="104" t="s">
        <v>82</v>
      </c>
      <c r="B54" s="105"/>
      <c r="C54" s="105"/>
      <c r="D54" s="105"/>
      <c r="E54" s="106"/>
    </row>
    <row r="55" spans="1:5" s="30" customFormat="1" ht="15">
      <c r="A55" s="43">
        <v>4</v>
      </c>
      <c r="B55" s="51" t="s">
        <v>14</v>
      </c>
      <c r="C55" s="90">
        <f aca="true" t="shared" si="0" ref="C55:E56">C51*2*0.95</f>
        <v>380</v>
      </c>
      <c r="D55" s="90">
        <f t="shared" si="0"/>
        <v>361</v>
      </c>
      <c r="E55" s="90">
        <f t="shared" si="0"/>
        <v>332.5</v>
      </c>
    </row>
    <row r="56" spans="1:5" s="30" customFormat="1" ht="15">
      <c r="A56" s="43">
        <v>5</v>
      </c>
      <c r="B56" s="51" t="s">
        <v>15</v>
      </c>
      <c r="C56" s="90">
        <f t="shared" si="0"/>
        <v>570</v>
      </c>
      <c r="D56" s="90">
        <f t="shared" si="0"/>
        <v>541.5</v>
      </c>
      <c r="E56" s="90">
        <f t="shared" si="0"/>
        <v>503.5</v>
      </c>
    </row>
    <row r="57" spans="1:5" s="30" customFormat="1" ht="15">
      <c r="A57" s="43">
        <v>6</v>
      </c>
      <c r="B57" s="51" t="s">
        <v>16</v>
      </c>
      <c r="C57" s="90">
        <v>875</v>
      </c>
      <c r="D57" s="90">
        <v>875</v>
      </c>
      <c r="E57" s="90">
        <v>875</v>
      </c>
    </row>
    <row r="58" spans="1:2" s="64" customFormat="1" ht="12.75">
      <c r="A58" s="30"/>
      <c r="B58" s="50"/>
    </row>
    <row r="59" spans="2:19" ht="23.25" customHeight="1">
      <c r="B59" s="130" t="s">
        <v>83</v>
      </c>
      <c r="C59" s="130"/>
      <c r="D59" s="130"/>
      <c r="E59" s="130"/>
      <c r="F59" s="130"/>
      <c r="G59" s="130"/>
      <c r="H59" s="130"/>
      <c r="S59" s="11"/>
    </row>
    <row r="60" spans="2:19" ht="23.25">
      <c r="B60" s="6"/>
      <c r="I60" s="5"/>
      <c r="J60" s="38"/>
      <c r="K60" s="38"/>
      <c r="S60" s="12"/>
    </row>
    <row r="61" spans="1:63" s="38" customFormat="1" ht="15.75">
      <c r="A61" s="65"/>
      <c r="B61" s="126" t="s">
        <v>9</v>
      </c>
      <c r="C61" s="124" t="s">
        <v>0</v>
      </c>
      <c r="D61" s="66" t="s">
        <v>56</v>
      </c>
      <c r="E61" s="66" t="s">
        <v>53</v>
      </c>
      <c r="F61" s="66" t="s">
        <v>54</v>
      </c>
      <c r="G61" s="66" t="s">
        <v>55</v>
      </c>
      <c r="H61" s="66" t="s">
        <v>1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</row>
    <row r="62" spans="1:63" s="38" customFormat="1" ht="15.75" customHeight="1">
      <c r="A62" s="65"/>
      <c r="B62" s="127"/>
      <c r="C62" s="125"/>
      <c r="D62" s="113" t="s">
        <v>68</v>
      </c>
      <c r="E62" s="98"/>
      <c r="F62" s="98"/>
      <c r="G62" s="98"/>
      <c r="H62" s="99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</row>
    <row r="63" spans="2:19" s="34" customFormat="1" ht="15">
      <c r="B63" s="118" t="s">
        <v>57</v>
      </c>
      <c r="C63" s="72" t="s">
        <v>8</v>
      </c>
      <c r="D63" s="107">
        <v>750</v>
      </c>
      <c r="E63" s="108"/>
      <c r="F63" s="67">
        <v>685</v>
      </c>
      <c r="G63" s="67">
        <v>655</v>
      </c>
      <c r="H63" s="67">
        <v>625</v>
      </c>
      <c r="S63" s="13"/>
    </row>
    <row r="64" spans="2:19" s="34" customFormat="1" ht="18">
      <c r="B64" s="118"/>
      <c r="C64" s="73" t="s">
        <v>33</v>
      </c>
      <c r="D64" s="109">
        <v>1.6</v>
      </c>
      <c r="E64" s="110"/>
      <c r="F64" s="68">
        <v>1.4</v>
      </c>
      <c r="G64" s="68">
        <v>1.3</v>
      </c>
      <c r="H64" s="68">
        <v>1.2</v>
      </c>
      <c r="L64" s="39"/>
      <c r="S64" s="14"/>
    </row>
    <row r="65" spans="2:19" s="34" customFormat="1" ht="15">
      <c r="B65" s="118" t="s">
        <v>59</v>
      </c>
      <c r="C65" s="72" t="s">
        <v>8</v>
      </c>
      <c r="D65" s="67">
        <v>1300</v>
      </c>
      <c r="E65" s="67">
        <v>1175</v>
      </c>
      <c r="F65" s="67">
        <v>1115</v>
      </c>
      <c r="G65" s="67">
        <v>1050</v>
      </c>
      <c r="H65" s="67">
        <v>985</v>
      </c>
      <c r="S65" s="13"/>
    </row>
    <row r="66" spans="2:19" s="34" customFormat="1" ht="18">
      <c r="B66" s="118"/>
      <c r="C66" s="73" t="s">
        <v>33</v>
      </c>
      <c r="D66" s="68">
        <v>1.6</v>
      </c>
      <c r="E66" s="68">
        <v>1.4</v>
      </c>
      <c r="F66" s="68">
        <v>1.3</v>
      </c>
      <c r="G66" s="68">
        <v>1.2</v>
      </c>
      <c r="H66" s="68">
        <v>1.1</v>
      </c>
      <c r="S66" s="14"/>
    </row>
    <row r="67" spans="2:19" ht="15">
      <c r="B67" s="118" t="s">
        <v>58</v>
      </c>
      <c r="C67" s="72" t="s">
        <v>8</v>
      </c>
      <c r="D67" s="67">
        <v>2345</v>
      </c>
      <c r="E67" s="67">
        <v>1975</v>
      </c>
      <c r="F67" s="67">
        <v>1725</v>
      </c>
      <c r="G67" s="67">
        <v>1560</v>
      </c>
      <c r="H67" s="67">
        <v>1475</v>
      </c>
      <c r="S67" s="13"/>
    </row>
    <row r="68" spans="2:19" ht="18">
      <c r="B68" s="118"/>
      <c r="C68" s="73" t="s">
        <v>33</v>
      </c>
      <c r="D68" s="68">
        <v>1.6</v>
      </c>
      <c r="E68" s="68">
        <v>1.3</v>
      </c>
      <c r="F68" s="68">
        <v>1.1</v>
      </c>
      <c r="G68" s="68">
        <v>1</v>
      </c>
      <c r="H68" s="68">
        <v>0.9</v>
      </c>
      <c r="I68" s="9"/>
      <c r="S68" s="14"/>
    </row>
    <row r="69" spans="1:19" ht="15.75" customHeight="1">
      <c r="A69" s="34"/>
      <c r="B69" s="111"/>
      <c r="C69" s="112"/>
      <c r="D69" s="113" t="s">
        <v>69</v>
      </c>
      <c r="E69" s="98"/>
      <c r="F69" s="98"/>
      <c r="G69" s="98"/>
      <c r="H69" s="99"/>
      <c r="I69" s="82"/>
      <c r="S69" s="14"/>
    </row>
    <row r="70" spans="2:9" ht="15">
      <c r="B70" s="118" t="s">
        <v>57</v>
      </c>
      <c r="C70" s="72" t="s">
        <v>8</v>
      </c>
      <c r="D70" s="107">
        <v>780</v>
      </c>
      <c r="E70" s="108"/>
      <c r="F70" s="67">
        <v>750</v>
      </c>
      <c r="G70" s="67">
        <v>720</v>
      </c>
      <c r="H70" s="67">
        <v>685</v>
      </c>
      <c r="I70" s="83"/>
    </row>
    <row r="71" spans="2:9" ht="18">
      <c r="B71" s="118"/>
      <c r="C71" s="73" t="s">
        <v>33</v>
      </c>
      <c r="D71" s="109">
        <v>1.7</v>
      </c>
      <c r="E71" s="110"/>
      <c r="F71" s="68">
        <v>1.6</v>
      </c>
      <c r="G71" s="68">
        <v>1.5</v>
      </c>
      <c r="H71" s="68">
        <v>1.4</v>
      </c>
      <c r="I71" s="83"/>
    </row>
    <row r="72" spans="2:9" ht="15">
      <c r="B72" s="118" t="s">
        <v>59</v>
      </c>
      <c r="C72" s="72" t="s">
        <v>8</v>
      </c>
      <c r="D72" s="67">
        <v>1360</v>
      </c>
      <c r="E72" s="67">
        <v>1300</v>
      </c>
      <c r="F72" s="67">
        <v>1235</v>
      </c>
      <c r="G72" s="67">
        <v>1175</v>
      </c>
      <c r="H72" s="67">
        <v>1115</v>
      </c>
      <c r="I72" s="83"/>
    </row>
    <row r="73" spans="2:9" ht="18">
      <c r="B73" s="118"/>
      <c r="C73" s="73" t="s">
        <v>33</v>
      </c>
      <c r="D73" s="68">
        <v>1.7</v>
      </c>
      <c r="E73" s="68">
        <v>1.6</v>
      </c>
      <c r="F73" s="68">
        <v>1.5</v>
      </c>
      <c r="G73" s="68">
        <v>1.4</v>
      </c>
      <c r="H73" s="68">
        <v>1.3</v>
      </c>
      <c r="I73" s="83"/>
    </row>
    <row r="74" spans="2:8" ht="15">
      <c r="B74" s="118" t="s">
        <v>58</v>
      </c>
      <c r="C74" s="72" t="s">
        <v>8</v>
      </c>
      <c r="D74" s="67">
        <v>2473</v>
      </c>
      <c r="E74" s="67">
        <v>2225</v>
      </c>
      <c r="F74" s="67">
        <v>2095</v>
      </c>
      <c r="G74" s="67">
        <v>1970</v>
      </c>
      <c r="H74" s="67">
        <v>1845</v>
      </c>
    </row>
    <row r="75" spans="2:8" ht="18">
      <c r="B75" s="118"/>
      <c r="C75" s="73" t="s">
        <v>33</v>
      </c>
      <c r="D75" s="68">
        <v>1.7</v>
      </c>
      <c r="E75" s="68">
        <v>1.5</v>
      </c>
      <c r="F75" s="68">
        <v>1.4</v>
      </c>
      <c r="G75" s="68">
        <v>1.3</v>
      </c>
      <c r="H75" s="68">
        <v>1.2</v>
      </c>
    </row>
    <row r="76" spans="2:11" ht="60" customHeight="1">
      <c r="B76" s="63"/>
      <c r="C76" s="63"/>
      <c r="D76" s="63"/>
      <c r="E76" s="63"/>
      <c r="G76" s="63"/>
      <c r="H76" s="63"/>
      <c r="I76" s="13"/>
      <c r="J76" s="13"/>
      <c r="K76" s="13"/>
    </row>
    <row r="77" spans="2:9" ht="41.25" customHeight="1">
      <c r="B77" s="119" t="s">
        <v>49</v>
      </c>
      <c r="C77" s="119"/>
      <c r="D77" s="119"/>
      <c r="E77" s="119"/>
      <c r="F77" s="119"/>
      <c r="G77" s="119"/>
      <c r="H77" s="119"/>
      <c r="I77" s="119"/>
    </row>
    <row r="78" spans="2:9" s="22" customFormat="1" ht="15">
      <c r="B78" s="119"/>
      <c r="C78" s="119"/>
      <c r="D78" s="119"/>
      <c r="E78" s="119"/>
      <c r="F78" s="119"/>
      <c r="G78" s="119"/>
      <c r="H78" s="119"/>
      <c r="I78" s="119"/>
    </row>
    <row r="80" ht="12.75">
      <c r="B80" s="7"/>
    </row>
    <row r="81" spans="2:9" s="22" customFormat="1" ht="18.75">
      <c r="B81" s="25" t="s">
        <v>0</v>
      </c>
      <c r="C81" s="25" t="s">
        <v>60</v>
      </c>
      <c r="D81" s="25" t="s">
        <v>61</v>
      </c>
      <c r="E81" s="27" t="s">
        <v>62</v>
      </c>
      <c r="F81" s="27" t="s">
        <v>63</v>
      </c>
      <c r="G81" s="27" t="s">
        <v>64</v>
      </c>
      <c r="H81" s="27" t="s">
        <v>65</v>
      </c>
      <c r="I81" s="27" t="s">
        <v>25</v>
      </c>
    </row>
    <row r="82" spans="2:9" s="22" customFormat="1" ht="15.75">
      <c r="B82" s="25" t="s">
        <v>7</v>
      </c>
      <c r="C82" s="71" t="s">
        <v>66</v>
      </c>
      <c r="D82" s="71">
        <v>1.4</v>
      </c>
      <c r="E82" s="71">
        <v>1.2</v>
      </c>
      <c r="F82" s="71">
        <v>1</v>
      </c>
      <c r="G82" s="71">
        <v>0.85</v>
      </c>
      <c r="H82" s="71">
        <v>0.6</v>
      </c>
      <c r="I82" s="27" t="s">
        <v>67</v>
      </c>
    </row>
    <row r="83" spans="2:6" ht="12.75">
      <c r="B83" s="5"/>
      <c r="F83"/>
    </row>
    <row r="84" ht="12.75">
      <c r="B84" s="5"/>
    </row>
    <row r="85" ht="12.75">
      <c r="B85" s="5"/>
    </row>
    <row r="86" spans="2:8" ht="23.25" customHeight="1">
      <c r="B86" s="6" t="s">
        <v>51</v>
      </c>
      <c r="F86" s="30"/>
      <c r="G86"/>
      <c r="H86"/>
    </row>
    <row r="87" spans="2:8" ht="23.25" customHeight="1">
      <c r="B87" s="6"/>
      <c r="F87" s="70"/>
      <c r="G87"/>
      <c r="H87"/>
    </row>
    <row r="88" spans="2:8" ht="15">
      <c r="B88" s="23" t="s">
        <v>52</v>
      </c>
      <c r="F88" s="23"/>
      <c r="G88"/>
      <c r="H88"/>
    </row>
    <row r="89" ht="15">
      <c r="B89" s="23" t="s">
        <v>84</v>
      </c>
    </row>
    <row r="90" ht="12.75">
      <c r="B90" s="15"/>
    </row>
    <row r="91" spans="2:7" ht="23.25">
      <c r="B91" s="62" t="s">
        <v>89</v>
      </c>
      <c r="C91" s="30"/>
      <c r="D91" s="30"/>
      <c r="E91" s="30"/>
      <c r="G91" s="30"/>
    </row>
    <row r="92" spans="2:7" ht="12.75">
      <c r="B92" s="69"/>
      <c r="C92" s="70"/>
      <c r="D92" s="70"/>
      <c r="E92" s="70"/>
      <c r="G92" s="70"/>
    </row>
    <row r="93" spans="2:7" ht="15">
      <c r="B93" s="23" t="s">
        <v>50</v>
      </c>
      <c r="C93" s="23"/>
      <c r="D93" s="23"/>
      <c r="E93" s="23"/>
      <c r="G93" s="23"/>
    </row>
    <row r="94" ht="12.75">
      <c r="B94" s="7"/>
    </row>
    <row r="95" ht="15">
      <c r="B95" s="22" t="s">
        <v>48</v>
      </c>
    </row>
    <row r="97" ht="15">
      <c r="B97" s="22"/>
    </row>
  </sheetData>
  <mergeCells count="35">
    <mergeCell ref="A34:G34"/>
    <mergeCell ref="B61:B62"/>
    <mergeCell ref="C36:D36"/>
    <mergeCell ref="G35:G36"/>
    <mergeCell ref="B59:H59"/>
    <mergeCell ref="C35:D35"/>
    <mergeCell ref="A19:A20"/>
    <mergeCell ref="B3:G3"/>
    <mergeCell ref="A5:G5"/>
    <mergeCell ref="A15:G15"/>
    <mergeCell ref="B13:G13"/>
    <mergeCell ref="B27:G27"/>
    <mergeCell ref="B19:C19"/>
    <mergeCell ref="D19:E19"/>
    <mergeCell ref="F19:G19"/>
    <mergeCell ref="B65:B66"/>
    <mergeCell ref="B72:B73"/>
    <mergeCell ref="B74:B75"/>
    <mergeCell ref="B77:I78"/>
    <mergeCell ref="B67:B68"/>
    <mergeCell ref="B70:B71"/>
    <mergeCell ref="D70:E70"/>
    <mergeCell ref="D71:E71"/>
    <mergeCell ref="B69:C69"/>
    <mergeCell ref="D69:H69"/>
    <mergeCell ref="H37:J37"/>
    <mergeCell ref="G32:G33"/>
    <mergeCell ref="A29:G29"/>
    <mergeCell ref="B63:B64"/>
    <mergeCell ref="A54:E54"/>
    <mergeCell ref="D63:E63"/>
    <mergeCell ref="D64:E64"/>
    <mergeCell ref="D62:H62"/>
    <mergeCell ref="A39:D39"/>
    <mergeCell ref="C61:C6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WinXP</cp:lastModifiedBy>
  <dcterms:created xsi:type="dcterms:W3CDTF">2009-11-09T06:34:41Z</dcterms:created>
  <dcterms:modified xsi:type="dcterms:W3CDTF">2010-11-11T18:40:28Z</dcterms:modified>
  <cp:category/>
  <cp:version/>
  <cp:contentType/>
  <cp:contentStatus/>
</cp:coreProperties>
</file>